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377" documentId="8_{C036D5EF-8ED2-4595-8C50-392A653E04D2}" xr6:coauthVersionLast="47" xr6:coauthVersionMax="47" xr10:uidLastSave="{961EF02B-AAF4-4B63-AE50-46C85C33C175}"/>
  <bookViews>
    <workbookView xWindow="-120" yWindow="-120" windowWidth="20730" windowHeight="11040" xr2:uid="{00000000-000D-0000-FFFF-FFFF00000000}"/>
  </bookViews>
  <sheets>
    <sheet name="Annex B" sheetId="3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3" l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</calcChain>
</file>

<file path=xl/sharedStrings.xml><?xml version="1.0" encoding="utf-8"?>
<sst xmlns="http://schemas.openxmlformats.org/spreadsheetml/2006/main" count="164" uniqueCount="119">
  <si>
    <t>Unit / 
од. вим</t>
  </si>
  <si>
    <t>Qty / К-сть</t>
  </si>
  <si>
    <t xml:space="preserve">Name of the company / Назва компанії: </t>
  </si>
  <si>
    <t>VAT Status of the company/ ПДВ статус компанії:</t>
  </si>
  <si>
    <t>IMPORTANT INFORMATION!/ ВАЖЛИВА ІНФОРМАЦІЯ</t>
  </si>
  <si>
    <t>Please indicate your VAT rate/Будь ласка, вкажіть вашу ставку ПДВ:</t>
  </si>
  <si>
    <t>Name of the Representative / ПІБ Представника компанії:</t>
  </si>
  <si>
    <t>Title / Посада:</t>
  </si>
  <si>
    <t>Date / Дата:</t>
  </si>
  <si>
    <t>Stamp and signature / Печатка та підпис:</t>
  </si>
  <si>
    <t>Total price DAP /
 Загальна вартість DAP</t>
  </si>
  <si>
    <t>DAP delivery address/
DAP aдреса доставки</t>
  </si>
  <si>
    <t xml:space="preserve">Item/
Товар </t>
  </si>
  <si>
    <t>Please note: Prices should be provided on an all-inclusive basis, taking into account delivery of the items to the DAP location. If these costs are not included, they must be clearly specified in the commercial offer./
Будь ласка, зверніть увагу: ціни повинні бути надані на умовах "все включено", з урахуванням доставки товарів до місця призначення за умовами DAP. Якщо ці витрати не включені, вони мають бути чітко зазначені в комерційній пропозиції.</t>
  </si>
  <si>
    <t>Annex B: FINANCIAL OFFER FORM / Додаток B: ФОРМА ФІНАНСОВОЇ ПРОПОЗИЦІЇ</t>
  </si>
  <si>
    <t>Please submit quotations using Annex B. Ensure that the financial offer form is properly signed and stamped. /
Будь ласка, подайте комерційні пропозиції, використовуючи Додаток B. Переконайтеся, що форма фінансової пропозиції належним чином підписана та завірена печаткою.</t>
  </si>
  <si>
    <t>By submitting this offer, your company confirms the delivery lead time will not exceed 90 calendar days upon UNHCR placing the order./
Надавши цю пропозицію, ваша компанія підтверджує, що час доставки не перевищуватиме 90 календарних днів після замовлення матеріалів УВКБ ООН.</t>
  </si>
  <si>
    <t xml:space="preserve">Your quotation must be valid as least for 90 days (Yes/No) / 
Ваша пропозиція має бути дійсною щонайменше 90 днів (Так/Ні) </t>
  </si>
  <si>
    <t>Item Name/
Назва товару (ENG)</t>
  </si>
  <si>
    <t>Item Name/
Назва товару  (UKR)</t>
  </si>
  <si>
    <t>Item Technical Specification/
Технічні характеристики товару (ENG)</t>
  </si>
  <si>
    <t>Item Technical Specification/
Технічні характеристики товару (UKR)</t>
  </si>
  <si>
    <t>Unit Price
VAT excluded, DAP/
Ціна за шт
без ПДВ, DAP (включно з дставкою)</t>
  </si>
  <si>
    <t>Total Price
VAT excluded, DAP/
Загальна вартість
без ПДВ, DAP (включно з дставкою)</t>
  </si>
  <si>
    <r>
      <t xml:space="preserve">Currency of Offer/Валюта пропозиції:  </t>
    </r>
    <r>
      <rPr>
        <b/>
        <sz val="14"/>
        <rFont val="Wingdings"/>
        <charset val="2"/>
      </rPr>
      <t>¨</t>
    </r>
    <r>
      <rPr>
        <b/>
        <sz val="14"/>
        <rFont val="Times New Roman"/>
        <family val="1"/>
      </rPr>
      <t xml:space="preserve">UAH / ГРН       </t>
    </r>
    <r>
      <rPr>
        <b/>
        <sz val="14"/>
        <rFont val="Wingdings"/>
        <charset val="2"/>
      </rPr>
      <t>¨</t>
    </r>
    <r>
      <rPr>
        <b/>
        <sz val="14"/>
        <rFont val="Times New Roman"/>
        <family val="1"/>
      </rPr>
      <t>USD / US$</t>
    </r>
  </si>
  <si>
    <t>TV, 65"</t>
  </si>
  <si>
    <t>Телевізор, 65"</t>
  </si>
  <si>
    <t>Type of TV: Smart TV, 4K
Screen diagonal: 65"
Screen resolution: 3840 x 2160 or higher
Matrix type: LCD
Multimedia: wi-fi, bluetooth
Connection interfaces: Antenna, HDMI, optical audio, RJ-45, USB
Warranty: 12 months or longer</t>
  </si>
  <si>
    <t>Тип телевізора: Smart TV, 4K
Діагональ екрану: 65"
Роздільна здатність екрану: 3840 x 2160 або вища
Тип матриці: LCD
Мультимедіа: wi-fi, bluetooth
Інтерфейси підключення: Антенний, HDMI,  оптичний аудіо, RJ-45 , USB
Гарантія: 12 місяців чи довше</t>
  </si>
  <si>
    <r>
      <t xml:space="preserve">Delivery address: </t>
    </r>
    <r>
      <rPr>
        <sz val="14"/>
        <color theme="1"/>
        <rFont val="Calibri"/>
        <family val="2"/>
        <scheme val="minor"/>
      </rPr>
      <t>UNHCR warehouse; Dnipro city, 3B Ternova str</t>
    </r>
    <r>
      <rPr>
        <b/>
        <sz val="14"/>
        <color theme="1"/>
        <rFont val="Calibri"/>
        <family val="2"/>
        <scheme val="minor"/>
      </rPr>
      <t xml:space="preserve">
 Адреса доставки: </t>
    </r>
    <r>
      <rPr>
        <sz val="14"/>
        <color theme="1"/>
        <rFont val="Calibri"/>
        <family val="2"/>
        <scheme val="minor"/>
      </rPr>
      <t>склад УВКБ ООН, м. Дніпро, вул. Тернова 3Б</t>
    </r>
  </si>
  <si>
    <t>Screen diagonal: 15.6
Resolution: Full HD;
RAM, GB: 8-16
SSD volume, GB: 256 - 512;
Processor:  Intel Core i3 11-13 generation similar or better;
Operating system: DOS
Warranty: 12 months or longer</t>
  </si>
  <si>
    <t>Діагональ екрану: 15.6"
Роздільна здатність: Full HD;
Оперативна пам'ять, ГБ: 8 - 16;
Об'єм SSD, ГБ: 256 - 512;
Процесор: Intel Core i3 11-13 аналогічний або кращий;
Операційна система: DOS
Гарантія: 12 місяців чи довше</t>
  </si>
  <si>
    <t>Laptop # 2</t>
  </si>
  <si>
    <t>Ноутбук # 2</t>
  </si>
  <si>
    <t>Screen diagonal: 15.6
Resolution: Full HD;
RAM, GB: 16
SSD volume, GB: 512;
Processor:  Intel Core i7-12650H  or similar
Operating system: DOS
Warranty: 12 months or longer</t>
  </si>
  <si>
    <t>Діагональ екрану: 15.6"
Роздільна здатність: Full HD;
Оперативна пам'ять, ГБ: 16;
Об'єм SSD, ГБ: 512;
Процесор: Intel Core i7-12650H аналогічний або кращий;
Операційна система: DOS
Гарантія: 12 місяців чи довше</t>
  </si>
  <si>
    <t>Desktop</t>
  </si>
  <si>
    <t>ПК / Системний блок</t>
  </si>
  <si>
    <t>Processor:  Intel Core i3
RAM, GB: 16
V RAM :  8 GB,  GDDR6
SSD: 1 TB
Connection interfaces: USB, HDMI, RJ-45, headphone, microphone
Operating system: DOS
Warranty: 12 months or longer</t>
  </si>
  <si>
    <t>Процесор:  Intel Core i3
Оперативна пам'ять, GB: 16
Відеокарта :  8 GB,  GDDR6
Об'єм SSD: 1 TB
Інтерфейси підключення: USB, HDMI, RJ-45, headphone, microphone
Операційна система: DOS
Гарантія: 12 місяців чи довше</t>
  </si>
  <si>
    <t>Monitor</t>
  </si>
  <si>
    <t>Монітор</t>
  </si>
  <si>
    <t>Screen diagonal: 23.8"
Screen resolution: 1920 x 1080, 100 Hz
Connection interfaces: HDMI, VGA, USB Type-C, Display Port
Warranty: 12 months or longer</t>
  </si>
  <si>
    <t>Діагональ: 23.8"
Роздільна здатність 1920 x 1080, 100 Hz
Інтерфейси підключеннs: HDMI, VGA, USB Type-C, Display Port
Гарантія: 12 місяців чи довше</t>
  </si>
  <si>
    <t>Keyboard + mouse set</t>
  </si>
  <si>
    <t>Комплект: клавіатура + миша</t>
  </si>
  <si>
    <t>Wireless keyboard 
Keyboard layout: EN, UA
Wireless mouse</t>
  </si>
  <si>
    <t>Бездротова клавіатура
Розклада клавіатури: EN, UA
Бездротова миша</t>
  </si>
  <si>
    <t>Wi-Fi router</t>
  </si>
  <si>
    <t>Маршрутизатор</t>
  </si>
  <si>
    <t>Processor: MT7621A 880 MHz or similar
Memory: 256 MB or more
Connectors: Ethernet 4 with PPPoE 
Wi-Fi operating frequency: 5 HHz + 2.4 HHz (dual-band)
Warranty: 12 months or longer</t>
  </si>
  <si>
    <t>Процесор: MT7621A 880 МГц  або аналогічний
Сзовище пам'яті: 256 Мб або більше
Роз’єми: Ethernet 4 with PPPoE 
Частота роботи Wi-Fi  5 ГГц + 2.4 ГГц (дводіапазонний)
Гарантія: 12 місяців чи довше</t>
  </si>
  <si>
    <t>Portable power station</t>
  </si>
  <si>
    <t>Зарядна станція</t>
  </si>
  <si>
    <t>Power / Capacity: 2kV;
Connection interfaces: USB type A, USB type C, socket, 220 V;
Warranty: 12 months or longer</t>
  </si>
  <si>
    <t>Потужність: 2 кВТ
Інтерфейси підключення: USB type A, USB type C, розетка, 220В;
Гарантія: 12 місяців чи довше</t>
  </si>
  <si>
    <t>Multifunctional device (MFD)</t>
  </si>
  <si>
    <t>Багатофункціональний пристрій</t>
  </si>
  <si>
    <t>Multifunctional device 3 in 1: printer, scanner ad xerox;
MFD type: Laser;
Print type: black&amp;white
Maximum print format: A4
Connection interfaces: ethernet, usb
Warranty: 12 months or longer</t>
  </si>
  <si>
    <t>Багатофункціональний пристрій 3 в 1: принтер, сканер та ксерокс;
Тип БФП: лазерний;
Тип друку: монохронний (чорно-білий);
Інтерфейси підключення: ethernet, usb;
Гарантія: 12 місяців чи довше</t>
  </si>
  <si>
    <t>Smartphone</t>
  </si>
  <si>
    <t>Мобільний телефон</t>
  </si>
  <si>
    <t xml:space="preserve">OiS: Android 13 or newer;
Display: 6.5"" or more
RAM : 8-16 GB
Storage: 256-512 GB
Batterry capacity: 4000 mAH or more
2 Sim-cards
Warranty: 12 months or longer
</t>
  </si>
  <si>
    <t>ОС: Android 13 чи новіша;
Дисплей: 6.5"" чи більший
Оперативна пам'ять: 8-16 Гб
Пам'ять: 256-512 Гб
Потужність батареї: 4000 mAH чи більше
2 Сім-картки
Гарантія: 12 місяців чи довше</t>
  </si>
  <si>
    <t>Interactive board</t>
  </si>
  <si>
    <t>Інтерактивна панель</t>
  </si>
  <si>
    <t>Screen diagonal: 65"
Screen resolution: 3840 x 2160 or higher (4K)
OiS: Android 11 or newer
Warranty: 12 months or longer</t>
  </si>
  <si>
    <t>Діагональ: 65"
Роздільна здатність: 3840 x 2160 чи вища(4K)
ОС: Android 11 чи новіша
Гарантія: 12 місяців чи довше</t>
  </si>
  <si>
    <t>Beamer</t>
  </si>
  <si>
    <t>Проектор</t>
  </si>
  <si>
    <t>Brightness: 3,000 Lm or more
Contrast Ratio: 10,000:1 or more
Screen resolution: 1024*768 or more
Service life: 5,000+ hours 
Warranty: 12 months or longer</t>
  </si>
  <si>
    <t>Яскравість: 3,000 Лм чи більше
Контрасність: 10,000:1  чи більше
Роздільна здатність: 1024*768 чи більше
Термін служби: 5,000+ годин
Гарантія: 12 місяців чи довше</t>
  </si>
  <si>
    <t>Portable colour MFD</t>
  </si>
  <si>
    <t xml:space="preserve">Портативний кольоровий принтер </t>
  </si>
  <si>
    <t>Inkjet, up to 4800 × 1200 dpi 
9 ipm B/W, 5.5 ipm colour 
Wi‑Fi 2.4/5 GHz, Wi‑Fi Direct, USB‑C 
Integrated Li‑ion battery  
50‑sheet rear feeder, A4 borderless printing 
1.44″ OLED display, physical keys 
Starter cartridges + AC adapter included
Warranty: 12 months or longer</t>
  </si>
  <si>
    <t>Струменевий принтер, роздільна здатність до 4800 × 1200 dpi
Швидкість друку: 9 стор./хв (ч/б), 5,5 стор./хв (кольоровий)
Wi-Fi 2,4/5 ГГц, Wi-Fi Direct, USB-C
Вбудований Li-ion акумулятор
Задній лоток на 50 аркушів, безполіний друк A4
OLED-дисплей 1,44″, фізичні кнопки
Стартові картриджі та блок живлення в комплекті
Гарантія: 12 місяців чи довше</t>
  </si>
  <si>
    <t>Original cartridges for lot # 14</t>
  </si>
  <si>
    <t>Оригінальні картриджи до лота №14</t>
  </si>
  <si>
    <t xml:space="preserve">One PGI‑35 pigment‑black and one CLI‑36 tri‑colour cartridge per set </t>
  </si>
  <si>
    <t>1 × PGI‑35 (чорний пігментний) + 1 × CLI‑36 (трикольоровий) у комплекті</t>
  </si>
  <si>
    <t xml:space="preserve">Handheld sheet scanner </t>
  </si>
  <si>
    <t>Ручний сканер документів</t>
  </si>
  <si>
    <t>CIS sensor, 900 dpi optical 
Scan width 216 mm, length 1200 mm 
Stand‑alone SD/TF storage + USB 2.0 transfer 
Powered by 2 × AA or built‑in Li‑ion cell 
OLED/LED status screen
Warranty: 12 months or longer</t>
  </si>
  <si>
    <t>CIS сенсор, оптична роздільна здатність 900 dpi
Ширина сканування: 216 мм, довжина — до 1200 мм
Автономне зберігання на SD/TF карті + передача даних через USB 2.0
Живлення: 2 батарейки типу AA або вбудований Li-ion акумулятор
Індикація стану на OLED/LED екрані
Гарантія: 12 місяців чи довше</t>
  </si>
  <si>
    <t xml:space="preserve">High‑capacity power bank minimum 30 000 mAh 20 W </t>
  </si>
  <si>
    <t>Потужний зовнішній акумулятор 30000 мА·год з швидкою зарядкою 20 Вт</t>
  </si>
  <si>
    <t>Rated capacity ≥ 18 000 mAh at 5 V/3 A 
Total output 20 W (USB‑C PD + USB‑A QC) 
Digital percentage display
Warranty: 12 months or longer</t>
  </si>
  <si>
    <t>Номінальна ємність: ≥18 000 мА·год при 5 В/3 А
Сумарна вихідна потужність: 20 Вт (USB-C PD + USB-A QC)
Цифровий індикатор заряду у відсотках 
Гарантія: 12 місяців чи довше</t>
  </si>
  <si>
    <t>USB switch</t>
  </si>
  <si>
    <t>USB комутатор</t>
  </si>
  <si>
    <t>2 × USB B upstream, 4 × USB A 2.0 downstream 
Manual push button switching, LED indicators 
Data rate 480 Mb/s
Warranty: 12 months or longer</t>
  </si>
  <si>
    <t>2 вхідних порти USB-B, 4 вихідних USB-A 2.0
Керування кнопками + світлодіодні індикатори
Пропускна здатність: 480 Мбіт/с 
Гарантія: 12 місяців чи довше</t>
  </si>
  <si>
    <t>Tablet</t>
  </si>
  <si>
    <t>Планшет</t>
  </si>
  <si>
    <t>Display: 10"" or more
RAM : 8-16 GB
Storage: 128-512 GB
Batterry capacity: 4000 mAH or more
With charging device 25V 
With Stylus
Warranty: 12 months or longer
With protective glass BeCover</t>
  </si>
  <si>
    <t>Дисплей: 10"" чи більший
Оперативна пам'ять: 8-16 Гб
Пам'ять: 128-512 Гб
Потужність батареї: 4000 mAH чи більше
Комплектація: зарядний пристрій 25V у комплекті
Зі стилусом у комплекті
Гарантія: 12 місяців чи довше
Захисне скло BeCover</t>
  </si>
  <si>
    <t>Cover for lot #20</t>
  </si>
  <si>
    <t>Чохол до лота №20</t>
  </si>
  <si>
    <t>With stylus mount</t>
  </si>
  <si>
    <t xml:space="preserve">
З кріпленням для стилуса</t>
  </si>
  <si>
    <t>Mobile phone</t>
  </si>
  <si>
    <t>Screen "6.5"
RAM 8GB
256GB internal storage + microSD
support 2x SIM cards 
Batterry capacity: 4000 mAH or more
Warranty: 12 months or longer</t>
  </si>
  <si>
    <t>Екран: 6.5"
Оперативна пам'ять (RAM): 8 ГБ
Внутрішня пам'ять: 256 ГБ (підтримка карт microSD)
Слоти для SIM-карт: 2x Nano-SIM
Ємність акумулятора: 4000 мАг (або більше)
Гарантія: 12 місяців чи довше</t>
  </si>
  <si>
    <t>External hard disk</t>
  </si>
  <si>
    <t>Зовнішний жорсткий диск</t>
  </si>
  <si>
    <t>Capacity - 1TB
Compatible with Windows
Connection interface USB 2.0, USB 3.0, USB 3.2
Form factor 2.5"
Warranty: 12 months or longer</t>
  </si>
  <si>
    <t>Ємність: 1 ТБ
Сумісність: Windows
Інтерфейси підключення: USB 2.0 / 3.0 / 3.2
Форм-фактор: 2.5 дюйма
Гарантія: 12 місяців чи довше</t>
  </si>
  <si>
    <t>Laptop bag</t>
  </si>
  <si>
    <t>Сумка для ноутбука</t>
  </si>
  <si>
    <t>Seize 15.6
Material - neylon</t>
  </si>
  <si>
    <t xml:space="preserve">Розмір 15.6
Матеріал - нейлон </t>
  </si>
  <si>
    <t>Wireless USB mouse</t>
  </si>
  <si>
    <t xml:space="preserve">Бездротова USB миша </t>
  </si>
  <si>
    <t>Wireless mouse</t>
  </si>
  <si>
    <t xml:space="preserve">Безпроводна миша </t>
  </si>
  <si>
    <t>pcs/шт</t>
  </si>
  <si>
    <t>Annex B: REQUEST FOR QUOTATION:  No. UNHCR RFQ UKRDN 2025-019 FOR ONE-OFF PROCUREMENT OF ICT EQUIPMENT /
Додаток B - ЗАПИТ НА ПРОПОЗИЦІЇ: № UNHCR RFQ  UKRDN 2025-019 НА ОДНОРАЗОВУ ЗАКУПІВЛЮ ICT ОБЛАДНАННЯ</t>
  </si>
  <si>
    <t xml:space="preserve">Laptop </t>
  </si>
  <si>
    <t xml:space="preserve">Ноутбук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</si>
</sst>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&quot;[$руб.-419];[Red]&quot;-&quot;#,##0.00&quot; &quot;[$руб.-419]"/>
  </numFmts>
  <fonts count="29">
    <font>
      <sz val="11"/>
      <color theme="1"/>
      <name val="Calibri"/>
      <family val="2"/>
      <scheme val="minor"/>
    </font>
    <font>
      <sz val="11"/>
      <color rgb="FF000000"/>
      <name val="Liberation Sans"/>
    </font>
    <font>
      <b/>
      <sz val="10"/>
      <color rgb="FF000000"/>
      <name val="Liberation Sans"/>
    </font>
    <font>
      <sz val="10"/>
      <color rgb="FFFFFFFF"/>
      <name val="Liberation Sans"/>
    </font>
    <font>
      <sz val="10"/>
      <color rgb="FFCC0000"/>
      <name val="Liberation Sans"/>
    </font>
    <font>
      <b/>
      <sz val="10"/>
      <color rgb="FFFFFFFF"/>
      <name val="Liberation Sans"/>
    </font>
    <font>
      <i/>
      <sz val="10"/>
      <color rgb="FF808080"/>
      <name val="Liberation Sans"/>
    </font>
    <font>
      <sz val="10"/>
      <color rgb="FF006600"/>
      <name val="Liberation Sans"/>
    </font>
    <font>
      <b/>
      <i/>
      <sz val="16"/>
      <color rgb="FF000000"/>
      <name val="Liberation Sans"/>
    </font>
    <font>
      <b/>
      <sz val="24"/>
      <color rgb="FF000000"/>
      <name val="Liberation Sans"/>
    </font>
    <font>
      <sz val="18"/>
      <color rgb="FF000000"/>
      <name val="Liberation Sans"/>
    </font>
    <font>
      <sz val="12"/>
      <color rgb="FF000000"/>
      <name val="Liberation Sans"/>
    </font>
    <font>
      <sz val="10"/>
      <color rgb="FF996600"/>
      <name val="Liberation Sans"/>
    </font>
    <font>
      <sz val="10"/>
      <color rgb="FF333333"/>
      <name val="Liberation Sans"/>
    </font>
    <font>
      <b/>
      <i/>
      <u/>
      <sz val="11"/>
      <color rgb="FF000000"/>
      <name val="Liberation Sans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4"/>
      <name val="Times New Roman"/>
      <family val="1"/>
    </font>
    <font>
      <b/>
      <sz val="14"/>
      <name val="Wingdings"/>
      <charset val="2"/>
    </font>
    <font>
      <sz val="16"/>
      <color rgb="FF000000"/>
      <name val="Calibri"/>
      <family val="2"/>
    </font>
    <font>
      <b/>
      <sz val="16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0" fontId="2" fillId="0" borderId="0" applyNumberFormat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6" borderId="0" applyNumberFormat="0" applyBorder="0" applyProtection="0"/>
    <xf numFmtId="0" fontId="6" fillId="0" borderId="0" applyNumberFormat="0" applyBorder="0" applyProtection="0"/>
    <xf numFmtId="0" fontId="7" fillId="7" borderId="0" applyNumberFormat="0" applyBorder="0" applyProtection="0"/>
    <xf numFmtId="0" fontId="8" fillId="0" borderId="0" applyNumberFormat="0" applyBorder="0" applyProtection="0">
      <alignment horizontal="center"/>
    </xf>
    <xf numFmtId="0" fontId="9" fillId="0" borderId="0" applyNumberFormat="0" applyBorder="0" applyProtection="0"/>
    <xf numFmtId="0" fontId="10" fillId="0" borderId="0" applyNumberFormat="0" applyBorder="0" applyProtection="0"/>
    <xf numFmtId="0" fontId="11" fillId="0" borderId="0" applyNumberFormat="0" applyBorder="0" applyProtection="0"/>
    <xf numFmtId="0" fontId="8" fillId="0" borderId="0" applyNumberFormat="0" applyBorder="0" applyProtection="0">
      <alignment horizontal="center" textRotation="90"/>
    </xf>
    <xf numFmtId="0" fontId="12" fillId="8" borderId="0" applyNumberFormat="0" applyBorder="0" applyProtection="0"/>
    <xf numFmtId="0" fontId="13" fillId="8" borderId="2" applyNumberFormat="0" applyProtection="0"/>
    <xf numFmtId="0" fontId="14" fillId="0" borderId="0" applyNumberFormat="0" applyBorder="0" applyProtection="0"/>
    <xf numFmtId="164" fontId="14" fillId="0" borderId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4" fillId="0" borderId="0" applyNumberFormat="0" applyBorder="0" applyProtection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5" fillId="10" borderId="6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/>
    <xf numFmtId="0" fontId="21" fillId="10" borderId="17" xfId="0" applyFont="1" applyFill="1" applyBorder="1" applyAlignment="1">
      <alignment horizontal="center" vertical="center" wrapText="1"/>
    </xf>
    <xf numFmtId="9" fontId="20" fillId="10" borderId="1" xfId="0" applyNumberFormat="1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20" fillId="10" borderId="18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5" fillId="10" borderId="0" xfId="0" applyFont="1" applyFill="1" applyBorder="1" applyAlignment="1">
      <alignment horizontal="left"/>
    </xf>
    <xf numFmtId="0" fontId="15" fillId="10" borderId="0" xfId="0" applyFont="1" applyFill="1" applyBorder="1" applyAlignment="1">
      <alignment horizontal="center" vertical="center"/>
    </xf>
    <xf numFmtId="0" fontId="15" fillId="10" borderId="0" xfId="0" applyFont="1" applyFill="1" applyBorder="1"/>
    <xf numFmtId="0" fontId="15" fillId="10" borderId="7" xfId="0" applyFont="1" applyFill="1" applyBorder="1"/>
    <xf numFmtId="0" fontId="15" fillId="0" borderId="0" xfId="0" applyFont="1" applyBorder="1"/>
    <xf numFmtId="0" fontId="15" fillId="0" borderId="7" xfId="0" applyFont="1" applyBorder="1"/>
    <xf numFmtId="0" fontId="15" fillId="0" borderId="0" xfId="0" applyFont="1" applyBorder="1" applyAlignment="1">
      <alignment horizontal="left"/>
    </xf>
    <xf numFmtId="0" fontId="18" fillId="0" borderId="7" xfId="0" applyFont="1" applyBorder="1"/>
    <xf numFmtId="0" fontId="18" fillId="0" borderId="0" xfId="0" applyFont="1" applyBorder="1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left"/>
    </xf>
    <xf numFmtId="0" fontId="15" fillId="0" borderId="9" xfId="0" applyFont="1" applyBorder="1" applyAlignment="1">
      <alignment horizontal="center" vertical="center"/>
    </xf>
    <xf numFmtId="0" fontId="18" fillId="0" borderId="9" xfId="0" applyFont="1" applyBorder="1"/>
    <xf numFmtId="0" fontId="18" fillId="0" borderId="10" xfId="0" applyFont="1" applyBorder="1"/>
    <xf numFmtId="0" fontId="23" fillId="0" borderId="18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7" xfId="0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 wrapText="1"/>
    </xf>
    <xf numFmtId="0" fontId="21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/>
    </xf>
    <xf numFmtId="0" fontId="27" fillId="9" borderId="19" xfId="0" applyFont="1" applyFill="1" applyBorder="1" applyAlignment="1">
      <alignment wrapText="1" readingOrder="1"/>
    </xf>
    <xf numFmtId="0" fontId="27" fillId="9" borderId="20" xfId="0" applyFont="1" applyFill="1" applyBorder="1" applyAlignment="1">
      <alignment vertical="top" wrapText="1" readingOrder="1"/>
    </xf>
    <xf numFmtId="9" fontId="21" fillId="9" borderId="1" xfId="0" applyNumberFormat="1" applyFont="1" applyFill="1" applyBorder="1" applyAlignment="1">
      <alignment horizontal="left" vertical="center" wrapText="1"/>
    </xf>
    <xf numFmtId="0" fontId="27" fillId="9" borderId="1" xfId="0" applyFont="1" applyFill="1" applyBorder="1" applyAlignment="1">
      <alignment wrapText="1"/>
    </xf>
    <xf numFmtId="0" fontId="27" fillId="9" borderId="21" xfId="0" applyFont="1" applyFill="1" applyBorder="1" applyAlignment="1">
      <alignment vertical="top" wrapText="1"/>
    </xf>
    <xf numFmtId="0" fontId="27" fillId="9" borderId="20" xfId="0" applyFont="1" applyFill="1" applyBorder="1" applyAlignment="1">
      <alignment wrapText="1" readingOrder="1"/>
    </xf>
    <xf numFmtId="0" fontId="27" fillId="9" borderId="1" xfId="0" applyFont="1" applyFill="1" applyBorder="1" applyAlignment="1">
      <alignment vertical="top" wrapText="1"/>
    </xf>
    <xf numFmtId="0" fontId="27" fillId="9" borderId="1" xfId="0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left" wrapText="1"/>
    </xf>
    <xf numFmtId="0" fontId="28" fillId="9" borderId="19" xfId="0" applyFont="1" applyFill="1" applyBorder="1" applyAlignment="1">
      <alignment horizontal="center" vertical="center" wrapText="1"/>
    </xf>
    <xf numFmtId="0" fontId="21" fillId="9" borderId="0" xfId="0" applyFont="1" applyFill="1" applyBorder="1" applyAlignment="1">
      <alignment horizontal="center" vertical="center" wrapText="1"/>
    </xf>
    <xf numFmtId="0" fontId="27" fillId="9" borderId="0" xfId="0" applyFont="1" applyFill="1" applyBorder="1" applyAlignment="1">
      <alignment horizontal="center" vertical="center"/>
    </xf>
    <xf numFmtId="0" fontId="27" fillId="9" borderId="0" xfId="0" applyFont="1" applyFill="1" applyBorder="1" applyAlignment="1">
      <alignment wrapText="1"/>
    </xf>
    <xf numFmtId="0" fontId="27" fillId="9" borderId="0" xfId="0" applyFont="1" applyFill="1" applyBorder="1" applyAlignment="1">
      <alignment vertical="top" wrapText="1"/>
    </xf>
    <xf numFmtId="9" fontId="21" fillId="9" borderId="0" xfId="0" applyNumberFormat="1" applyFont="1" applyFill="1" applyBorder="1" applyAlignment="1">
      <alignment horizontal="left" vertical="center" wrapText="1"/>
    </xf>
    <xf numFmtId="0" fontId="28" fillId="9" borderId="0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6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0" fillId="0" borderId="6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right"/>
    </xf>
    <xf numFmtId="0" fontId="22" fillId="0" borderId="0" xfId="0" applyFont="1" applyBorder="1" applyAlignment="1">
      <alignment horizontal="right"/>
    </xf>
    <xf numFmtId="0" fontId="20" fillId="0" borderId="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8" fillId="12" borderId="6" xfId="0" applyFont="1" applyFill="1" applyBorder="1" applyAlignment="1">
      <alignment horizontal="center" vertical="center" wrapText="1"/>
    </xf>
    <xf numFmtId="0" fontId="18" fillId="12" borderId="0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left" vertical="center" wrapText="1"/>
    </xf>
    <xf numFmtId="0" fontId="25" fillId="0" borderId="15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16" xfId="1" applyFont="1" applyBorder="1" applyAlignment="1">
      <alignment horizontal="center" vertical="center" wrapText="1"/>
    </xf>
    <xf numFmtId="0" fontId="17" fillId="11" borderId="6" xfId="0" applyFont="1" applyFill="1" applyBorder="1" applyAlignment="1">
      <alignment horizontal="center" vertical="center"/>
    </xf>
    <xf numFmtId="0" fontId="16" fillId="11" borderId="0" xfId="0" applyFont="1" applyFill="1" applyBorder="1" applyAlignment="1">
      <alignment horizontal="center" vertical="center"/>
    </xf>
    <xf numFmtId="0" fontId="16" fillId="11" borderId="7" xfId="0" applyFont="1" applyFill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9" fillId="9" borderId="14" xfId="1" applyFont="1" applyFill="1" applyBorder="1" applyAlignment="1">
      <alignment horizontal="center" vertical="center" wrapText="1"/>
    </xf>
    <xf numFmtId="0" fontId="20" fillId="9" borderId="4" xfId="1" applyFont="1" applyFill="1" applyBorder="1" applyAlignment="1">
      <alignment horizontal="center" vertical="center" wrapText="1"/>
    </xf>
    <xf numFmtId="0" fontId="20" fillId="9" borderId="5" xfId="1" applyFont="1" applyFill="1" applyBorder="1" applyAlignment="1">
      <alignment horizontal="center" vertical="center" wrapText="1"/>
    </xf>
    <xf numFmtId="0" fontId="24" fillId="0" borderId="6" xfId="0" applyFont="1" applyBorder="1" applyAlignment="1">
      <alignment horizontal="left"/>
    </xf>
    <xf numFmtId="0" fontId="24" fillId="0" borderId="0" xfId="0" applyFont="1" applyBorder="1" applyAlignment="1">
      <alignment horizontal="left"/>
    </xf>
  </cellXfs>
  <cellStyles count="22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 2" xfId="6" xr:uid="{00000000-0005-0000-0000-000004000000}"/>
    <cellStyle name="Error" xfId="7" xr:uid="{00000000-0005-0000-0000-000005000000}"/>
    <cellStyle name="Footnote" xfId="8" xr:uid="{00000000-0005-0000-0000-000006000000}"/>
    <cellStyle name="Good 2" xfId="9" xr:uid="{00000000-0005-0000-0000-000007000000}"/>
    <cellStyle name="Heading" xfId="10" xr:uid="{00000000-0005-0000-0000-000008000000}"/>
    <cellStyle name="Heading (user)" xfId="11" xr:uid="{00000000-0005-0000-0000-000009000000}"/>
    <cellStyle name="Heading 1 2" xfId="12" xr:uid="{00000000-0005-0000-0000-00000A000000}"/>
    <cellStyle name="Heading 2 2" xfId="13" xr:uid="{00000000-0005-0000-0000-00000B000000}"/>
    <cellStyle name="Heading1" xfId="14" xr:uid="{00000000-0005-0000-0000-00000C000000}"/>
    <cellStyle name="Neutral 2" xfId="15" xr:uid="{00000000-0005-0000-0000-00000D000000}"/>
    <cellStyle name="Normal" xfId="0" builtinId="0"/>
    <cellStyle name="Normal 2" xfId="1" xr:uid="{00000000-0005-0000-0000-00000F000000}"/>
    <cellStyle name="Note 2" xfId="16" xr:uid="{00000000-0005-0000-0000-000010000000}"/>
    <cellStyle name="Result" xfId="17" xr:uid="{00000000-0005-0000-0000-000011000000}"/>
    <cellStyle name="Result2" xfId="18" xr:uid="{00000000-0005-0000-0000-000012000000}"/>
    <cellStyle name="Status" xfId="19" xr:uid="{00000000-0005-0000-0000-000013000000}"/>
    <cellStyle name="Text" xfId="20" xr:uid="{00000000-0005-0000-0000-000014000000}"/>
    <cellStyle name="Warning" xfId="21" xr:uid="{00000000-0005-0000-0000-000015000000}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0</xdr:colOff>
      <xdr:row>117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C6A2A99-AEB2-4702-83A4-578ACD4A92C1}"/>
            </a:ext>
          </a:extLst>
        </xdr:cNvPr>
        <xdr:cNvSpPr txBox="1"/>
      </xdr:nvSpPr>
      <xdr:spPr>
        <a:xfrm>
          <a:off x="9954079" y="39252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117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5F46069-EEDA-44FF-89E4-0803573DDC75}"/>
            </a:ext>
          </a:extLst>
        </xdr:cNvPr>
        <xdr:cNvSpPr txBox="1"/>
      </xdr:nvSpPr>
      <xdr:spPr>
        <a:xfrm>
          <a:off x="8998858" y="495526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6</xdr:row>
      <xdr:rowOff>564243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A5C6373-2F4A-4A9E-A66C-869E4765D77B}"/>
            </a:ext>
          </a:extLst>
        </xdr:cNvPr>
        <xdr:cNvSpPr txBox="1"/>
      </xdr:nvSpPr>
      <xdr:spPr>
        <a:xfrm>
          <a:off x="9001125" y="2942499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E5CB5E71-662A-4473-A73A-20A087CF81EA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86428603-1E3F-41BA-87DA-433A5332C21C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193180D6-F75D-4777-B629-CFA700E535DD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67448A-C713-4589-A0F4-5D935354DE04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60A4D2A3-5825-4BAC-A225-B4FB9F30C2A3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9251A322-5618-45AA-9414-28EDB0510A1F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27B247BA-1A53-4FFC-819F-FFB2189DE971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595CA19B-51A2-4A07-B8E0-085346554080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3A92F27F-58AB-4D3D-A1CA-81EB572501D0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70490AFD-E47D-457E-B0F8-05150E5CCE1E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8478F30E-68E4-4098-8A50-4878FF5A2836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28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425B30F-ABF5-44DA-A144-7F567DAD0F6D}"/>
            </a:ext>
          </a:extLst>
        </xdr:cNvPr>
        <xdr:cNvSpPr txBox="1"/>
      </xdr:nvSpPr>
      <xdr:spPr>
        <a:xfrm>
          <a:off x="9001125" y="2948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115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690FE6F1-8DF8-4643-BDE9-EA9994F5A3BA}"/>
            </a:ext>
          </a:extLst>
        </xdr:cNvPr>
        <xdr:cNvSpPr txBox="1"/>
      </xdr:nvSpPr>
      <xdr:spPr>
        <a:xfrm>
          <a:off x="11004176" y="8886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115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633AB64-CC9D-4E7C-809D-92FD329C0CE9}"/>
            </a:ext>
          </a:extLst>
        </xdr:cNvPr>
        <xdr:cNvSpPr txBox="1"/>
      </xdr:nvSpPr>
      <xdr:spPr>
        <a:xfrm>
          <a:off x="11004176" y="888626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0</xdr:col>
      <xdr:colOff>34636</xdr:colOff>
      <xdr:row>0</xdr:row>
      <xdr:rowOff>0</xdr:rowOff>
    </xdr:from>
    <xdr:to>
      <xdr:col>1</xdr:col>
      <xdr:colOff>3498273</xdr:colOff>
      <xdr:row>0</xdr:row>
      <xdr:rowOff>945341</xdr:rowOff>
    </xdr:to>
    <xdr:pic>
      <xdr:nvPicPr>
        <xdr:cNvPr id="17" name="Picture 16" descr="Offic">
          <a:extLst>
            <a:ext uri="{FF2B5EF4-FFF2-40B4-BE49-F238E27FC236}">
              <a16:creationId xmlns:a16="http://schemas.microsoft.com/office/drawing/2014/main" id="{2561D27B-7766-417E-9F2A-A8E21D32416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29" t="22571" r="4721" b="15113"/>
        <a:stretch/>
      </xdr:blipFill>
      <xdr:spPr bwMode="auto">
        <a:xfrm>
          <a:off x="34636" y="0"/>
          <a:ext cx="4069773" cy="94534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8</xdr:col>
      <xdr:colOff>0</xdr:colOff>
      <xdr:row>6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F02F6077-9896-4CD0-9FD4-FFA9679FF229}"/>
            </a:ext>
          </a:extLst>
        </xdr:cNvPr>
        <xdr:cNvSpPr txBox="1"/>
      </xdr:nvSpPr>
      <xdr:spPr>
        <a:xfrm>
          <a:off x="19552227" y="64524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96B8F36-BC58-4832-927F-A5E3C128D3F4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451E203-3E4B-4FE8-A746-8E6ECA722386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BD031199-6B81-40CC-8827-39215D5CA966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19189FCC-51FF-4A4A-BAF5-AD1C93008FC8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72A9FDEE-DA23-4801-9B91-1FEFCD078A5E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F9DDF1BC-5CED-43AA-8679-AB4BCFF50C18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402FD6A7-08B5-4F9F-A31B-9AF75E286F2D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1B892E0D-72C8-47C2-83E0-F3BCCFE6B248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431DA44-0EE8-4928-A734-62260225477B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B4E508B-1500-4962-893D-338FA49D124F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E76D49A0-EDB0-4239-A696-4AECE644D2E7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8</xdr:col>
      <xdr:colOff>0</xdr:colOff>
      <xdr:row>29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7777914-8687-4F88-9C61-91F5DA05ACCF}"/>
            </a:ext>
          </a:extLst>
        </xdr:cNvPr>
        <xdr:cNvSpPr txBox="1"/>
      </xdr:nvSpPr>
      <xdr:spPr>
        <a:xfrm>
          <a:off x="23349857" y="35052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topLeftCell="C12" zoomScale="70" zoomScaleNormal="70" zoomScaleSheetLayoutView="50" zoomScalePageLayoutView="71" workbookViewId="0">
      <selection activeCell="G15" sqref="G15"/>
    </sheetView>
  </sheetViews>
  <sheetFormatPr defaultRowHeight="15" outlineLevelCol="1"/>
  <cols>
    <col min="1" max="1" width="9.140625" style="2"/>
    <col min="2" max="5" width="64.140625" style="1" customWidth="1"/>
    <col min="6" max="6" width="12.7109375" style="3" customWidth="1"/>
    <col min="7" max="7" width="16.5703125" customWidth="1"/>
    <col min="8" max="8" width="55.42578125" customWidth="1"/>
    <col min="9" max="9" width="44.85546875" customWidth="1" outlineLevel="1"/>
    <col min="10" max="10" width="43.5703125" customWidth="1" outlineLevel="1"/>
  </cols>
  <sheetData>
    <row r="1" spans="1:10" ht="79.5" customHeight="1">
      <c r="A1" s="68"/>
      <c r="B1" s="69"/>
      <c r="C1" s="69"/>
      <c r="D1" s="69"/>
      <c r="E1" s="69"/>
      <c r="F1" s="69"/>
      <c r="G1" s="69"/>
      <c r="H1" s="69"/>
      <c r="I1" s="69"/>
      <c r="J1" s="70"/>
    </row>
    <row r="2" spans="1:10" ht="51" customHeight="1">
      <c r="A2" s="79" t="s">
        <v>14</v>
      </c>
      <c r="B2" s="80"/>
      <c r="C2" s="80"/>
      <c r="D2" s="80"/>
      <c r="E2" s="80"/>
      <c r="F2" s="80"/>
      <c r="G2" s="80"/>
      <c r="H2" s="80"/>
      <c r="I2" s="80"/>
      <c r="J2" s="81"/>
    </row>
    <row r="3" spans="1:10" ht="56.25" customHeight="1">
      <c r="A3" s="82" t="s">
        <v>116</v>
      </c>
      <c r="B3" s="83"/>
      <c r="C3" s="83"/>
      <c r="D3" s="83"/>
      <c r="E3" s="83"/>
      <c r="F3" s="83"/>
      <c r="G3" s="83"/>
      <c r="H3" s="83"/>
      <c r="I3" s="83"/>
      <c r="J3" s="84"/>
    </row>
    <row r="4" spans="1:10" ht="44.25" customHeight="1">
      <c r="A4" s="85" t="s">
        <v>15</v>
      </c>
      <c r="B4" s="86"/>
      <c r="C4" s="86"/>
      <c r="D4" s="86"/>
      <c r="E4" s="86"/>
      <c r="F4" s="86"/>
      <c r="G4" s="86"/>
      <c r="H4" s="86"/>
      <c r="I4" s="86"/>
      <c r="J4" s="87"/>
    </row>
    <row r="5" spans="1:10" ht="43.5" customHeight="1">
      <c r="A5" s="76" t="s">
        <v>24</v>
      </c>
      <c r="B5" s="77"/>
      <c r="C5" s="77"/>
      <c r="D5" s="77"/>
      <c r="E5" s="77"/>
      <c r="F5" s="77"/>
      <c r="G5" s="77"/>
      <c r="H5" s="77"/>
      <c r="I5" s="77"/>
      <c r="J5" s="78"/>
    </row>
    <row r="6" spans="1:10" ht="80.25" customHeight="1">
      <c r="A6" s="8" t="s">
        <v>12</v>
      </c>
      <c r="B6" s="9" t="s">
        <v>18</v>
      </c>
      <c r="C6" s="9" t="s">
        <v>19</v>
      </c>
      <c r="D6" s="9" t="s">
        <v>20</v>
      </c>
      <c r="E6" s="10" t="s">
        <v>21</v>
      </c>
      <c r="F6" s="10" t="s">
        <v>0</v>
      </c>
      <c r="G6" s="10" t="s">
        <v>1</v>
      </c>
      <c r="H6" s="10" t="s">
        <v>11</v>
      </c>
      <c r="I6" s="10" t="s">
        <v>22</v>
      </c>
      <c r="J6" s="11" t="s">
        <v>23</v>
      </c>
    </row>
    <row r="7" spans="1:10" ht="109.5" customHeight="1">
      <c r="A7" s="37">
        <v>1</v>
      </c>
      <c r="B7" s="38" t="s">
        <v>25</v>
      </c>
      <c r="C7" s="38" t="s">
        <v>26</v>
      </c>
      <c r="D7" s="39" t="s">
        <v>27</v>
      </c>
      <c r="E7" s="40" t="s">
        <v>28</v>
      </c>
      <c r="F7" s="41" t="s">
        <v>115</v>
      </c>
      <c r="G7" s="48">
        <v>1</v>
      </c>
      <c r="H7" s="41" t="s">
        <v>29</v>
      </c>
      <c r="I7" s="12"/>
      <c r="J7" s="33"/>
    </row>
    <row r="8" spans="1:10" ht="109.5" customHeight="1">
      <c r="A8" s="37">
        <f>A7+1</f>
        <v>2</v>
      </c>
      <c r="B8" s="38" t="s">
        <v>117</v>
      </c>
      <c r="C8" s="38" t="s">
        <v>118</v>
      </c>
      <c r="D8" s="42" t="s">
        <v>30</v>
      </c>
      <c r="E8" s="43" t="s">
        <v>31</v>
      </c>
      <c r="F8" s="41" t="s">
        <v>115</v>
      </c>
      <c r="G8" s="48">
        <v>168</v>
      </c>
      <c r="H8" s="41" t="s">
        <v>29</v>
      </c>
      <c r="I8" s="12"/>
      <c r="J8" s="33"/>
    </row>
    <row r="9" spans="1:10" ht="109.5" customHeight="1">
      <c r="A9" s="37">
        <f t="shared" ref="A9:A29" si="0">A8+1</f>
        <v>3</v>
      </c>
      <c r="B9" s="38" t="s">
        <v>32</v>
      </c>
      <c r="C9" s="38" t="s">
        <v>33</v>
      </c>
      <c r="D9" s="42" t="s">
        <v>34</v>
      </c>
      <c r="E9" s="43" t="s">
        <v>35</v>
      </c>
      <c r="F9" s="41" t="s">
        <v>115</v>
      </c>
      <c r="G9" s="48">
        <v>2</v>
      </c>
      <c r="H9" s="41" t="s">
        <v>29</v>
      </c>
      <c r="I9" s="12"/>
      <c r="J9" s="33"/>
    </row>
    <row r="10" spans="1:10" ht="109.5" customHeight="1">
      <c r="A10" s="37">
        <f t="shared" si="0"/>
        <v>4</v>
      </c>
      <c r="B10" s="38" t="s">
        <v>36</v>
      </c>
      <c r="C10" s="38" t="s">
        <v>37</v>
      </c>
      <c r="D10" s="44" t="s">
        <v>38</v>
      </c>
      <c r="E10" s="40" t="s">
        <v>39</v>
      </c>
      <c r="F10" s="41" t="s">
        <v>115</v>
      </c>
      <c r="G10" s="48">
        <v>3</v>
      </c>
      <c r="H10" s="41" t="s">
        <v>29</v>
      </c>
      <c r="I10" s="12"/>
      <c r="J10" s="33"/>
    </row>
    <row r="11" spans="1:10" ht="109.5" customHeight="1">
      <c r="A11" s="37">
        <f t="shared" si="0"/>
        <v>5</v>
      </c>
      <c r="B11" s="38" t="s">
        <v>40</v>
      </c>
      <c r="C11" s="38" t="s">
        <v>41</v>
      </c>
      <c r="D11" s="42" t="s">
        <v>42</v>
      </c>
      <c r="E11" s="45" t="s">
        <v>43</v>
      </c>
      <c r="F11" s="41" t="s">
        <v>115</v>
      </c>
      <c r="G11" s="48">
        <v>3</v>
      </c>
      <c r="H11" s="41" t="s">
        <v>29</v>
      </c>
      <c r="I11" s="12"/>
      <c r="J11" s="33"/>
    </row>
    <row r="12" spans="1:10" ht="109.5" customHeight="1">
      <c r="A12" s="37">
        <f t="shared" si="0"/>
        <v>6</v>
      </c>
      <c r="B12" s="38" t="s">
        <v>44</v>
      </c>
      <c r="C12" s="38" t="s">
        <v>45</v>
      </c>
      <c r="D12" s="42" t="s">
        <v>46</v>
      </c>
      <c r="E12" s="43" t="s">
        <v>47</v>
      </c>
      <c r="F12" s="41" t="s">
        <v>115</v>
      </c>
      <c r="G12" s="48">
        <v>3</v>
      </c>
      <c r="H12" s="41" t="s">
        <v>29</v>
      </c>
      <c r="I12" s="12"/>
      <c r="J12" s="33"/>
    </row>
    <row r="13" spans="1:10" ht="109.5" customHeight="1">
      <c r="A13" s="37">
        <f t="shared" si="0"/>
        <v>7</v>
      </c>
      <c r="B13" s="38" t="s">
        <v>48</v>
      </c>
      <c r="C13" s="38" t="s">
        <v>49</v>
      </c>
      <c r="D13" s="42" t="s">
        <v>50</v>
      </c>
      <c r="E13" s="43" t="s">
        <v>51</v>
      </c>
      <c r="F13" s="41" t="s">
        <v>115</v>
      </c>
      <c r="G13" s="48">
        <v>1</v>
      </c>
      <c r="H13" s="41" t="s">
        <v>29</v>
      </c>
      <c r="I13" s="12"/>
      <c r="J13" s="33"/>
    </row>
    <row r="14" spans="1:10" ht="109.5" customHeight="1">
      <c r="A14" s="37">
        <f t="shared" si="0"/>
        <v>8</v>
      </c>
      <c r="B14" s="38" t="s">
        <v>52</v>
      </c>
      <c r="C14" s="38" t="s">
        <v>53</v>
      </c>
      <c r="D14" s="42" t="s">
        <v>54</v>
      </c>
      <c r="E14" s="43" t="s">
        <v>55</v>
      </c>
      <c r="F14" s="41" t="s">
        <v>115</v>
      </c>
      <c r="G14" s="48">
        <f>234-60</f>
        <v>174</v>
      </c>
      <c r="H14" s="41" t="s">
        <v>29</v>
      </c>
      <c r="I14" s="12"/>
      <c r="J14" s="33"/>
    </row>
    <row r="15" spans="1:10" ht="109.5" customHeight="1">
      <c r="A15" s="37">
        <f t="shared" si="0"/>
        <v>9</v>
      </c>
      <c r="B15" s="38" t="s">
        <v>56</v>
      </c>
      <c r="C15" s="38" t="s">
        <v>57</v>
      </c>
      <c r="D15" s="42" t="s">
        <v>58</v>
      </c>
      <c r="E15" s="45" t="s">
        <v>59</v>
      </c>
      <c r="F15" s="41" t="s">
        <v>115</v>
      </c>
      <c r="G15" s="48">
        <v>73</v>
      </c>
      <c r="H15" s="41" t="s">
        <v>29</v>
      </c>
      <c r="I15" s="12"/>
      <c r="J15" s="33"/>
    </row>
    <row r="16" spans="1:10" ht="109.5" customHeight="1">
      <c r="A16" s="37">
        <f t="shared" si="0"/>
        <v>10</v>
      </c>
      <c r="B16" s="38" t="s">
        <v>60</v>
      </c>
      <c r="C16" s="38" t="s">
        <v>61</v>
      </c>
      <c r="D16" s="42" t="s">
        <v>62</v>
      </c>
      <c r="E16" s="45" t="s">
        <v>63</v>
      </c>
      <c r="F16" s="41" t="s">
        <v>115</v>
      </c>
      <c r="G16" s="48">
        <v>4</v>
      </c>
      <c r="H16" s="41" t="s">
        <v>29</v>
      </c>
      <c r="I16" s="12"/>
      <c r="J16" s="33"/>
    </row>
    <row r="17" spans="1:10" ht="109.5" customHeight="1">
      <c r="A17" s="37">
        <f t="shared" si="0"/>
        <v>11</v>
      </c>
      <c r="B17" s="38" t="s">
        <v>64</v>
      </c>
      <c r="C17" s="38" t="s">
        <v>65</v>
      </c>
      <c r="D17" s="42" t="s">
        <v>66</v>
      </c>
      <c r="E17" s="45" t="s">
        <v>67</v>
      </c>
      <c r="F17" s="41" t="s">
        <v>115</v>
      </c>
      <c r="G17" s="48">
        <v>1</v>
      </c>
      <c r="H17" s="41" t="s">
        <v>29</v>
      </c>
      <c r="I17" s="12"/>
      <c r="J17" s="33"/>
    </row>
    <row r="18" spans="1:10" ht="109.5" customHeight="1">
      <c r="A18" s="37">
        <f t="shared" si="0"/>
        <v>12</v>
      </c>
      <c r="B18" s="38" t="s">
        <v>68</v>
      </c>
      <c r="C18" s="38" t="s">
        <v>69</v>
      </c>
      <c r="D18" s="42" t="s">
        <v>70</v>
      </c>
      <c r="E18" s="43" t="s">
        <v>71</v>
      </c>
      <c r="F18" s="41" t="s">
        <v>115</v>
      </c>
      <c r="G18" s="48">
        <v>1</v>
      </c>
      <c r="H18" s="41" t="s">
        <v>29</v>
      </c>
      <c r="I18" s="12"/>
      <c r="J18" s="33"/>
    </row>
    <row r="19" spans="1:10" ht="109.5" customHeight="1">
      <c r="A19" s="37">
        <f t="shared" si="0"/>
        <v>13</v>
      </c>
      <c r="B19" s="38" t="s">
        <v>72</v>
      </c>
      <c r="C19" s="38" t="s">
        <v>73</v>
      </c>
      <c r="D19" s="42" t="s">
        <v>74</v>
      </c>
      <c r="E19" s="43" t="s">
        <v>75</v>
      </c>
      <c r="F19" s="41" t="s">
        <v>115</v>
      </c>
      <c r="G19" s="48">
        <v>30</v>
      </c>
      <c r="H19" s="41" t="s">
        <v>29</v>
      </c>
      <c r="I19" s="12"/>
      <c r="J19" s="33"/>
    </row>
    <row r="20" spans="1:10" ht="109.5" customHeight="1">
      <c r="A20" s="37">
        <f t="shared" si="0"/>
        <v>14</v>
      </c>
      <c r="B20" s="38" t="s">
        <v>76</v>
      </c>
      <c r="C20" s="38" t="s">
        <v>77</v>
      </c>
      <c r="D20" s="42" t="s">
        <v>78</v>
      </c>
      <c r="E20" s="43" t="s">
        <v>79</v>
      </c>
      <c r="F20" s="41" t="s">
        <v>115</v>
      </c>
      <c r="G20" s="48">
        <v>30</v>
      </c>
      <c r="H20" s="41" t="s">
        <v>29</v>
      </c>
      <c r="I20" s="12"/>
      <c r="J20" s="33"/>
    </row>
    <row r="21" spans="1:10" ht="109.5" customHeight="1">
      <c r="A21" s="37">
        <f t="shared" si="0"/>
        <v>15</v>
      </c>
      <c r="B21" s="38" t="s">
        <v>80</v>
      </c>
      <c r="C21" s="38" t="s">
        <v>81</v>
      </c>
      <c r="D21" s="42" t="s">
        <v>82</v>
      </c>
      <c r="E21" s="43" t="s">
        <v>83</v>
      </c>
      <c r="F21" s="41" t="s">
        <v>115</v>
      </c>
      <c r="G21" s="48">
        <v>30</v>
      </c>
      <c r="H21" s="41" t="s">
        <v>29</v>
      </c>
      <c r="I21" s="12"/>
      <c r="J21" s="33"/>
    </row>
    <row r="22" spans="1:10" ht="109.5" customHeight="1">
      <c r="A22" s="37">
        <f t="shared" si="0"/>
        <v>16</v>
      </c>
      <c r="B22" s="46" t="s">
        <v>84</v>
      </c>
      <c r="C22" s="46" t="s">
        <v>85</v>
      </c>
      <c r="D22" s="42" t="s">
        <v>86</v>
      </c>
      <c r="E22" s="43" t="s">
        <v>87</v>
      </c>
      <c r="F22" s="41" t="s">
        <v>115</v>
      </c>
      <c r="G22" s="48">
        <v>30</v>
      </c>
      <c r="H22" s="41" t="s">
        <v>29</v>
      </c>
      <c r="I22" s="12"/>
      <c r="J22" s="33"/>
    </row>
    <row r="23" spans="1:10" ht="109.5" customHeight="1">
      <c r="A23" s="37">
        <f t="shared" si="0"/>
        <v>17</v>
      </c>
      <c r="B23" s="38" t="s">
        <v>88</v>
      </c>
      <c r="C23" s="38" t="s">
        <v>89</v>
      </c>
      <c r="D23" s="42" t="s">
        <v>90</v>
      </c>
      <c r="E23" s="43" t="s">
        <v>91</v>
      </c>
      <c r="F23" s="41" t="s">
        <v>115</v>
      </c>
      <c r="G23" s="48">
        <v>30</v>
      </c>
      <c r="H23" s="41" t="s">
        <v>29</v>
      </c>
      <c r="I23" s="12"/>
      <c r="J23" s="33"/>
    </row>
    <row r="24" spans="1:10" ht="109.5" customHeight="1">
      <c r="A24" s="37">
        <f t="shared" si="0"/>
        <v>18</v>
      </c>
      <c r="B24" s="38" t="s">
        <v>92</v>
      </c>
      <c r="C24" s="38" t="s">
        <v>93</v>
      </c>
      <c r="D24" s="42" t="s">
        <v>94</v>
      </c>
      <c r="E24" s="45" t="s">
        <v>95</v>
      </c>
      <c r="F24" s="41" t="s">
        <v>115</v>
      </c>
      <c r="G24" s="48">
        <v>100</v>
      </c>
      <c r="H24" s="41" t="s">
        <v>29</v>
      </c>
      <c r="I24" s="12"/>
      <c r="J24" s="33"/>
    </row>
    <row r="25" spans="1:10" ht="109.5" customHeight="1">
      <c r="A25" s="37">
        <f t="shared" si="0"/>
        <v>19</v>
      </c>
      <c r="B25" s="38" t="s">
        <v>96</v>
      </c>
      <c r="C25" s="38" t="s">
        <v>97</v>
      </c>
      <c r="D25" s="42" t="s">
        <v>98</v>
      </c>
      <c r="E25" s="43" t="s">
        <v>99</v>
      </c>
      <c r="F25" s="41" t="s">
        <v>115</v>
      </c>
      <c r="G25" s="48">
        <v>100</v>
      </c>
      <c r="H25" s="41" t="s">
        <v>29</v>
      </c>
      <c r="I25" s="12"/>
      <c r="J25" s="33"/>
    </row>
    <row r="26" spans="1:10" ht="109.5" customHeight="1">
      <c r="A26" s="37">
        <f t="shared" si="0"/>
        <v>20</v>
      </c>
      <c r="B26" s="38" t="s">
        <v>100</v>
      </c>
      <c r="C26" s="46" t="s">
        <v>61</v>
      </c>
      <c r="D26" s="47" t="s">
        <v>101</v>
      </c>
      <c r="E26" s="43" t="s">
        <v>102</v>
      </c>
      <c r="F26" s="41" t="s">
        <v>115</v>
      </c>
      <c r="G26" s="48">
        <v>100</v>
      </c>
      <c r="H26" s="41" t="s">
        <v>29</v>
      </c>
      <c r="I26" s="12"/>
      <c r="J26" s="33"/>
    </row>
    <row r="27" spans="1:10" ht="109.5" customHeight="1">
      <c r="A27" s="37">
        <f t="shared" si="0"/>
        <v>21</v>
      </c>
      <c r="B27" s="38" t="s">
        <v>103</v>
      </c>
      <c r="C27" s="38" t="s">
        <v>104</v>
      </c>
      <c r="D27" s="42" t="s">
        <v>105</v>
      </c>
      <c r="E27" s="43" t="s">
        <v>106</v>
      </c>
      <c r="F27" s="41" t="s">
        <v>115</v>
      </c>
      <c r="G27" s="48">
        <v>100</v>
      </c>
      <c r="H27" s="41" t="s">
        <v>29</v>
      </c>
      <c r="I27" s="12"/>
      <c r="J27" s="33"/>
    </row>
    <row r="28" spans="1:10" ht="109.5" customHeight="1">
      <c r="A28" s="37">
        <f t="shared" si="0"/>
        <v>22</v>
      </c>
      <c r="B28" s="38" t="s">
        <v>107</v>
      </c>
      <c r="C28" s="38" t="s">
        <v>108</v>
      </c>
      <c r="D28" s="42" t="s">
        <v>109</v>
      </c>
      <c r="E28" s="43" t="s">
        <v>110</v>
      </c>
      <c r="F28" s="41" t="s">
        <v>115</v>
      </c>
      <c r="G28" s="48">
        <v>70</v>
      </c>
      <c r="H28" s="41" t="s">
        <v>29</v>
      </c>
      <c r="I28" s="12"/>
      <c r="J28" s="33"/>
    </row>
    <row r="29" spans="1:10" ht="109.5" customHeight="1">
      <c r="A29" s="37">
        <f t="shared" si="0"/>
        <v>23</v>
      </c>
      <c r="B29" s="38" t="s">
        <v>111</v>
      </c>
      <c r="C29" s="38" t="s">
        <v>112</v>
      </c>
      <c r="D29" s="42" t="s">
        <v>113</v>
      </c>
      <c r="E29" s="43" t="s">
        <v>114</v>
      </c>
      <c r="F29" s="41" t="s">
        <v>115</v>
      </c>
      <c r="G29" s="48">
        <v>70</v>
      </c>
      <c r="H29" s="41" t="s">
        <v>29</v>
      </c>
      <c r="I29" s="12"/>
      <c r="J29" s="33"/>
    </row>
    <row r="30" spans="1:10" ht="109.5" customHeight="1">
      <c r="A30" s="49"/>
      <c r="B30" s="50"/>
      <c r="C30" s="50"/>
      <c r="D30" s="51"/>
      <c r="E30" s="52"/>
      <c r="F30" s="53"/>
      <c r="G30" s="54"/>
      <c r="H30" s="53"/>
      <c r="I30" s="12" t="s">
        <v>10</v>
      </c>
      <c r="J30" s="36"/>
    </row>
    <row r="31" spans="1:10" ht="18.75">
      <c r="A31" s="4"/>
      <c r="B31" s="13"/>
      <c r="C31" s="13"/>
      <c r="D31" s="13"/>
      <c r="E31" s="13"/>
      <c r="F31" s="14"/>
      <c r="G31" s="15"/>
      <c r="H31" s="15"/>
      <c r="I31" s="15"/>
      <c r="J31" s="16"/>
    </row>
    <row r="32" spans="1:10" ht="30" customHeight="1">
      <c r="A32" s="88" t="s">
        <v>4</v>
      </c>
      <c r="B32" s="89"/>
      <c r="C32" s="89"/>
      <c r="D32" s="89"/>
      <c r="E32" s="89"/>
      <c r="F32" s="89"/>
      <c r="G32" s="89"/>
      <c r="H32" s="89"/>
      <c r="I32" s="17"/>
      <c r="J32" s="18"/>
    </row>
    <row r="33" spans="1:10" ht="46.5" customHeight="1">
      <c r="A33" s="57" t="s">
        <v>16</v>
      </c>
      <c r="B33" s="58"/>
      <c r="C33" s="58"/>
      <c r="D33" s="58"/>
      <c r="E33" s="58"/>
      <c r="F33" s="58"/>
      <c r="G33" s="58"/>
      <c r="H33" s="58"/>
      <c r="I33" s="58"/>
      <c r="J33" s="75"/>
    </row>
    <row r="34" spans="1:10" ht="69.75" customHeight="1">
      <c r="A34" s="57" t="s">
        <v>13</v>
      </c>
      <c r="B34" s="58"/>
      <c r="C34" s="58"/>
      <c r="D34" s="58"/>
      <c r="E34" s="58"/>
      <c r="F34" s="58"/>
      <c r="G34" s="58"/>
      <c r="H34" s="58"/>
      <c r="I34" s="58"/>
      <c r="J34" s="75"/>
    </row>
    <row r="35" spans="1:10" ht="30" customHeight="1">
      <c r="A35" s="71"/>
      <c r="B35" s="72"/>
      <c r="C35" s="72"/>
      <c r="D35" s="72"/>
      <c r="E35" s="72"/>
      <c r="F35" s="72"/>
      <c r="G35" s="72"/>
      <c r="H35" s="72"/>
      <c r="I35" s="15"/>
      <c r="J35" s="16"/>
    </row>
    <row r="36" spans="1:10" ht="30" customHeight="1">
      <c r="A36" s="73"/>
      <c r="B36" s="74"/>
      <c r="C36" s="74"/>
      <c r="D36" s="34"/>
      <c r="E36" s="34"/>
      <c r="F36" s="34"/>
      <c r="G36" s="34"/>
      <c r="H36" s="34"/>
      <c r="I36" s="34"/>
      <c r="J36" s="35"/>
    </row>
    <row r="37" spans="1:10" ht="30" customHeight="1">
      <c r="A37" s="62" t="s">
        <v>5</v>
      </c>
      <c r="B37" s="63"/>
      <c r="C37" s="63"/>
      <c r="D37" s="61"/>
      <c r="E37" s="61"/>
      <c r="F37" s="61"/>
      <c r="G37" s="61"/>
      <c r="H37" s="61"/>
      <c r="I37" s="17"/>
      <c r="J37" s="18"/>
    </row>
    <row r="38" spans="1:10" ht="30" customHeight="1">
      <c r="A38" s="66"/>
      <c r="B38" s="67"/>
      <c r="C38" s="67"/>
      <c r="D38" s="19"/>
      <c r="E38" s="19"/>
      <c r="F38" s="24"/>
      <c r="G38" s="24"/>
      <c r="H38" s="24"/>
      <c r="I38" s="7"/>
      <c r="J38" s="20"/>
    </row>
    <row r="39" spans="1:10" ht="30" customHeight="1">
      <c r="A39" s="62" t="s">
        <v>3</v>
      </c>
      <c r="B39" s="63"/>
      <c r="C39" s="63"/>
      <c r="D39" s="61"/>
      <c r="E39" s="61"/>
      <c r="F39" s="61"/>
      <c r="G39" s="61"/>
      <c r="H39" s="61"/>
      <c r="I39" s="17"/>
      <c r="J39" s="18"/>
    </row>
    <row r="40" spans="1:10" ht="30" customHeight="1">
      <c r="A40" s="62"/>
      <c r="B40" s="63"/>
      <c r="C40" s="63"/>
      <c r="D40" s="21"/>
      <c r="E40" s="19"/>
      <c r="F40" s="22"/>
      <c r="G40" s="7"/>
      <c r="H40" s="7"/>
      <c r="I40" s="7"/>
      <c r="J40" s="20"/>
    </row>
    <row r="41" spans="1:10" ht="30" customHeight="1">
      <c r="A41" s="62" t="s">
        <v>6</v>
      </c>
      <c r="B41" s="63"/>
      <c r="C41" s="63"/>
      <c r="D41" s="61"/>
      <c r="E41" s="61"/>
      <c r="F41" s="61"/>
      <c r="G41" s="61"/>
      <c r="H41" s="61"/>
      <c r="I41" s="17"/>
      <c r="J41" s="18"/>
    </row>
    <row r="42" spans="1:10" ht="30" customHeight="1">
      <c r="A42" s="62"/>
      <c r="B42" s="63"/>
      <c r="C42" s="63"/>
      <c r="D42" s="21"/>
      <c r="E42" s="19"/>
      <c r="F42" s="22"/>
      <c r="G42" s="7"/>
      <c r="H42" s="7"/>
      <c r="I42" s="7"/>
      <c r="J42" s="20"/>
    </row>
    <row r="43" spans="1:10" ht="30" customHeight="1">
      <c r="A43" s="62" t="s">
        <v>7</v>
      </c>
      <c r="B43" s="63"/>
      <c r="C43" s="63"/>
      <c r="D43" s="61"/>
      <c r="E43" s="61"/>
      <c r="F43" s="61"/>
      <c r="G43" s="61"/>
      <c r="H43" s="61"/>
      <c r="I43" s="17"/>
      <c r="J43" s="18"/>
    </row>
    <row r="44" spans="1:10" ht="30" customHeight="1">
      <c r="A44" s="62"/>
      <c r="B44" s="63"/>
      <c r="C44" s="63"/>
      <c r="D44" s="21"/>
      <c r="E44" s="19"/>
      <c r="F44" s="22"/>
      <c r="G44" s="7"/>
      <c r="H44" s="7"/>
      <c r="I44" s="7"/>
      <c r="J44" s="20"/>
    </row>
    <row r="45" spans="1:10" ht="30" customHeight="1">
      <c r="A45" s="62" t="s">
        <v>8</v>
      </c>
      <c r="B45" s="63"/>
      <c r="C45" s="63"/>
      <c r="D45" s="61"/>
      <c r="E45" s="61"/>
      <c r="F45" s="61"/>
      <c r="G45" s="61"/>
      <c r="H45" s="61"/>
      <c r="I45" s="17"/>
      <c r="J45" s="18"/>
    </row>
    <row r="46" spans="1:10" ht="30" customHeight="1">
      <c r="A46" s="62"/>
      <c r="B46" s="63"/>
      <c r="C46" s="63"/>
      <c r="D46" s="21"/>
      <c r="E46" s="19"/>
      <c r="F46" s="22"/>
      <c r="G46" s="7"/>
      <c r="H46" s="7"/>
      <c r="I46" s="7"/>
      <c r="J46" s="20"/>
    </row>
    <row r="47" spans="1:10" ht="45" customHeight="1">
      <c r="A47" s="62" t="s">
        <v>17</v>
      </c>
      <c r="B47" s="63"/>
      <c r="C47" s="63"/>
      <c r="D47" s="61"/>
      <c r="E47" s="61"/>
      <c r="F47" s="61"/>
      <c r="G47" s="61"/>
      <c r="H47" s="61"/>
      <c r="I47" s="17"/>
      <c r="J47" s="18"/>
    </row>
    <row r="48" spans="1:10" ht="18.75">
      <c r="A48" s="64"/>
      <c r="B48" s="65"/>
      <c r="C48" s="65"/>
      <c r="D48" s="7"/>
      <c r="E48" s="19"/>
      <c r="F48" s="22"/>
      <c r="G48" s="7"/>
      <c r="H48" s="7"/>
      <c r="I48" s="7"/>
      <c r="J48" s="20"/>
    </row>
    <row r="49" spans="1:10" ht="18.75">
      <c r="A49" s="62" t="s">
        <v>2</v>
      </c>
      <c r="B49" s="63"/>
      <c r="C49" s="63"/>
      <c r="D49" s="61"/>
      <c r="E49" s="61"/>
      <c r="F49" s="61"/>
      <c r="G49" s="61"/>
      <c r="H49" s="61"/>
      <c r="I49" s="17"/>
      <c r="J49" s="18"/>
    </row>
    <row r="50" spans="1:10" ht="18.75">
      <c r="A50" s="55"/>
      <c r="B50" s="56"/>
      <c r="C50" s="56"/>
      <c r="D50" s="7"/>
      <c r="E50" s="19"/>
      <c r="F50" s="22"/>
      <c r="G50" s="7"/>
      <c r="H50" s="7"/>
      <c r="I50" s="7"/>
      <c r="J50" s="20"/>
    </row>
    <row r="51" spans="1:10" ht="33.6" customHeight="1">
      <c r="A51" s="57" t="s">
        <v>9</v>
      </c>
      <c r="B51" s="58"/>
      <c r="C51" s="58"/>
      <c r="D51" s="7"/>
      <c r="E51" s="19"/>
      <c r="F51" s="22"/>
      <c r="G51" s="7"/>
      <c r="H51" s="7"/>
      <c r="I51" s="7"/>
      <c r="J51" s="20"/>
    </row>
    <row r="52" spans="1:10" ht="18.75">
      <c r="A52" s="59"/>
      <c r="B52" s="60"/>
      <c r="C52" s="60"/>
      <c r="D52" s="61"/>
      <c r="E52" s="61"/>
      <c r="F52" s="61"/>
      <c r="G52" s="61"/>
      <c r="H52" s="61"/>
      <c r="I52" s="17"/>
      <c r="J52" s="18"/>
    </row>
    <row r="53" spans="1:10" ht="30" customHeight="1">
      <c r="A53" s="23"/>
      <c r="B53" s="24"/>
      <c r="C53" s="5"/>
      <c r="D53" s="6"/>
      <c r="E53" s="19"/>
      <c r="F53" s="22"/>
      <c r="G53" s="7"/>
      <c r="H53" s="7"/>
      <c r="I53" s="7"/>
      <c r="J53" s="20"/>
    </row>
    <row r="54" spans="1:10" ht="30" customHeight="1">
      <c r="A54" s="23"/>
      <c r="B54" s="24"/>
      <c r="C54" s="5"/>
      <c r="D54" s="6"/>
      <c r="E54" s="19"/>
      <c r="F54" s="22"/>
      <c r="G54" s="7"/>
      <c r="H54" s="7"/>
      <c r="I54" s="7"/>
      <c r="J54" s="20"/>
    </row>
    <row r="55" spans="1:10" ht="30" customHeight="1">
      <c r="A55" s="23"/>
      <c r="B55" s="24"/>
      <c r="C55" s="5"/>
      <c r="D55" s="6"/>
      <c r="E55" s="19"/>
      <c r="F55" s="22"/>
      <c r="G55" s="7"/>
      <c r="H55" s="7"/>
      <c r="I55" s="7"/>
      <c r="J55" s="20"/>
    </row>
    <row r="56" spans="1:10" ht="30" customHeight="1" thickBot="1">
      <c r="A56" s="25"/>
      <c r="B56" s="26"/>
      <c r="C56" s="27"/>
      <c r="D56" s="28"/>
      <c r="E56" s="29"/>
      <c r="F56" s="30"/>
      <c r="G56" s="31"/>
      <c r="H56" s="31"/>
      <c r="I56" s="31"/>
      <c r="J56" s="32"/>
    </row>
  </sheetData>
  <mergeCells count="34">
    <mergeCell ref="A1:J1"/>
    <mergeCell ref="A35:H35"/>
    <mergeCell ref="A36:C36"/>
    <mergeCell ref="A37:C37"/>
    <mergeCell ref="D37:H37"/>
    <mergeCell ref="A34:J34"/>
    <mergeCell ref="A33:J33"/>
    <mergeCell ref="A5:J5"/>
    <mergeCell ref="A2:J2"/>
    <mergeCell ref="A3:J3"/>
    <mergeCell ref="A4:J4"/>
    <mergeCell ref="A32:H32"/>
    <mergeCell ref="A38:C38"/>
    <mergeCell ref="A39:C39"/>
    <mergeCell ref="D39:H39"/>
    <mergeCell ref="A40:C40"/>
    <mergeCell ref="A41:C41"/>
    <mergeCell ref="D41:H41"/>
    <mergeCell ref="A42:C42"/>
    <mergeCell ref="A43:C43"/>
    <mergeCell ref="D43:H43"/>
    <mergeCell ref="A44:C44"/>
    <mergeCell ref="A45:C45"/>
    <mergeCell ref="D45:H45"/>
    <mergeCell ref="A50:C50"/>
    <mergeCell ref="A51:C51"/>
    <mergeCell ref="A52:C52"/>
    <mergeCell ref="D52:H52"/>
    <mergeCell ref="A46:C46"/>
    <mergeCell ref="A47:C47"/>
    <mergeCell ref="D47:H47"/>
    <mergeCell ref="A48:C48"/>
    <mergeCell ref="A49:C49"/>
    <mergeCell ref="D49:H49"/>
  </mergeCells>
  <pageMargins left="0.7" right="0.7" top="0.75" bottom="0.75" header="0.3" footer="0.3"/>
  <pageSetup paperSize="9" scale="48" orientation="landscape" r:id="rId1"/>
  <headerFooter>
    <oddFooter>&amp;C&amp;"Times New Roman,Regular"&amp;17 2  of 2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20" ma:contentTypeDescription="Create a new document." ma:contentTypeScope="" ma:versionID="87388d9177594c7cb11131981caf7b7f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59f1f2c5901cdf7d8ce3564bc95a3f0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LINK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INK" ma:index="23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fc3926c-d601-43c3-9b90-dd196a9e3b0b}" ma:internalName="TaxCatchAll" ma:showField="CatchAllData" ma:web="013c30a8-76b9-4357-a999-24e8bf0a12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2d5251-ef0c-472b-8560-265d0ea24ad8">
      <Terms xmlns="http://schemas.microsoft.com/office/infopath/2007/PartnerControls"/>
    </lcf76f155ced4ddcb4097134ff3c332f>
    <TaxCatchAll xmlns="013c30a8-76b9-4357-a999-24e8bf0a122e" xsi:nil="true"/>
    <LINK xmlns="572d5251-ef0c-472b-8560-265d0ea24ad8">
      <Url xsi:nil="true"/>
      <Description xsi:nil="true"/>
    </LINK>
    <_Flow_SignoffStatus xmlns="572d5251-ef0c-472b-8560-265d0ea24ad8" xsi:nil="true"/>
  </documentManagement>
</p:properties>
</file>

<file path=customXml/itemProps1.xml><?xml version="1.0" encoding="utf-8"?>
<ds:datastoreItem xmlns:ds="http://schemas.openxmlformats.org/officeDocument/2006/customXml" ds:itemID="{A5023161-AD1A-45C0-98EA-D288F769ED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4B0E55C-DFE5-498B-9AB5-5678F3E3784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8CFE1D4-ADDA-4198-AAF9-E3DF65D5D6FF}">
  <ds:schemaRefs>
    <ds:schemaRef ds:uri="http://schemas.microsoft.com/office/2006/metadata/properties"/>
    <ds:schemaRef ds:uri="http://schemas.microsoft.com/office/infopath/2007/PartnerControls"/>
    <ds:schemaRef ds:uri="572d5251-ef0c-472b-8560-265d0ea24ad8"/>
    <ds:schemaRef ds:uri="013c30a8-76b9-4357-a999-24e8bf0a12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B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2025-07-03T13:46:00Z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  <property fmtid="{D5CDD505-2E9C-101B-9397-08002B2CF9AE}" pid="3" name="MediaServiceImageTags">
    <vt:lpwstr/>
  </property>
</Properties>
</file>